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<sst xmlns="http://schemas.openxmlformats.org/spreadsheetml/2006/main" count="101" uniqueCount="77">
  <si>
    <t>附件2：浙江水利水电学院2024级新生开学典礼舞美询价参数基础清单</t>
  </si>
  <si>
    <t xml:space="preserve">报价单位： </t>
  </si>
  <si>
    <t>联系人：</t>
  </si>
  <si>
    <t>项目</t>
  </si>
  <si>
    <t>名称</t>
  </si>
  <si>
    <t>详情</t>
  </si>
  <si>
    <t>初定规格</t>
  </si>
  <si>
    <t>初定数量</t>
  </si>
  <si>
    <t>单位</t>
  </si>
  <si>
    <r>
      <rPr>
        <b/>
        <sz val="11"/>
        <color rgb="FF000000"/>
        <rFont val="宋体"/>
        <charset val="134"/>
      </rPr>
      <t>舞台结构</t>
    </r>
  </si>
  <si>
    <r>
      <rPr>
        <sz val="11"/>
        <color rgb="FF000000"/>
        <rFont val="宋体"/>
        <charset val="134"/>
      </rPr>
      <t>舞台</t>
    </r>
  </si>
  <si>
    <r>
      <rPr>
        <sz val="11"/>
        <color rgb="FF000000"/>
        <rFont val="宋体"/>
        <charset val="134"/>
      </rPr>
      <t>雷亚架+木质舞台板</t>
    </r>
  </si>
  <si>
    <t>20.74m*6.1m</t>
  </si>
  <si>
    <t>平方</t>
  </si>
  <si>
    <r>
      <rPr>
        <sz val="11"/>
        <color rgb="FF000000"/>
        <rFont val="宋体"/>
        <charset val="134"/>
      </rPr>
      <t>雷亚架</t>
    </r>
  </si>
  <si>
    <r>
      <rPr>
        <sz val="11"/>
        <color rgb="FF000000"/>
        <rFont val="宋体"/>
        <charset val="134"/>
      </rPr>
      <t>主架</t>
    </r>
  </si>
  <si>
    <r>
      <rPr>
        <sz val="11"/>
        <color rgb="FF000000"/>
        <rFont val="宋体"/>
        <charset val="134"/>
      </rPr>
      <t>24m*8m</t>
    </r>
  </si>
  <si>
    <r>
      <rPr>
        <sz val="11"/>
        <color rgb="FF000000"/>
        <rFont val="宋体"/>
        <charset val="134"/>
      </rPr>
      <t>吨</t>
    </r>
  </si>
  <si>
    <r>
      <rPr>
        <sz val="11"/>
        <color rgb="FF000000"/>
        <rFont val="宋体"/>
        <charset val="134"/>
      </rPr>
      <t>面光架（TURSS)</t>
    </r>
  </si>
  <si>
    <r>
      <rPr>
        <sz val="11"/>
        <color rgb="FF000000"/>
        <rFont val="宋体"/>
        <charset val="134"/>
      </rPr>
      <t>12m*5m</t>
    </r>
  </si>
  <si>
    <r>
      <rPr>
        <sz val="11"/>
        <color rgb="FF000000"/>
        <rFont val="宋体"/>
        <charset val="134"/>
      </rPr>
      <t>米</t>
    </r>
  </si>
  <si>
    <r>
      <rPr>
        <sz val="11"/>
        <color rgb="FF000000"/>
        <rFont val="宋体"/>
        <charset val="134"/>
      </rPr>
      <t>三级台阶</t>
    </r>
  </si>
  <si>
    <r>
      <rPr>
        <sz val="11"/>
        <color rgb="FF000000"/>
        <rFont val="宋体"/>
        <charset val="134"/>
      </rPr>
      <t>定制木制台阶</t>
    </r>
  </si>
  <si>
    <r>
      <rPr>
        <sz val="11"/>
        <color rgb="FF000000"/>
        <rFont val="宋体"/>
        <charset val="134"/>
      </rPr>
      <t>9.76m*0.8m*2</t>
    </r>
  </si>
  <si>
    <r>
      <rPr>
        <sz val="11"/>
        <color rgb="FF000000"/>
        <rFont val="宋体"/>
        <charset val="134"/>
      </rPr>
      <t>副</t>
    </r>
  </si>
  <si>
    <r>
      <rPr>
        <sz val="11"/>
        <color rgb="FF000000"/>
        <rFont val="宋体"/>
        <charset val="134"/>
      </rPr>
      <t>10.98m*0.8m*2</t>
    </r>
  </si>
  <si>
    <t>舞台地毯</t>
  </si>
  <si>
    <r>
      <rPr>
        <sz val="11"/>
        <color rgb="FF000000"/>
        <rFont val="宋体"/>
        <charset val="134"/>
      </rPr>
      <t>丝绒厚地毯（红）</t>
    </r>
  </si>
  <si>
    <t>24m*10m</t>
  </si>
  <si>
    <r>
      <rPr>
        <sz val="11"/>
        <color rgb="FF000000"/>
        <rFont val="宋体"/>
        <charset val="134"/>
      </rPr>
      <t>平方</t>
    </r>
  </si>
  <si>
    <t>地毯（台下表演区域）</t>
  </si>
  <si>
    <t>22m*3m</t>
  </si>
  <si>
    <t>斜坡+雕刻字</t>
  </si>
  <si>
    <t>木工板定制</t>
  </si>
  <si>
    <t>10m*1.2m</t>
  </si>
  <si>
    <t>项</t>
  </si>
  <si>
    <r>
      <rPr>
        <b/>
        <sz val="11"/>
        <color rgb="FF000000"/>
        <rFont val="宋体"/>
        <charset val="134"/>
      </rPr>
      <t>主视效</t>
    </r>
  </si>
  <si>
    <r>
      <rPr>
        <sz val="11"/>
        <color rgb="FF000000"/>
        <rFont val="宋体"/>
        <charset val="134"/>
      </rPr>
      <t>主喷绘</t>
    </r>
  </si>
  <si>
    <r>
      <rPr>
        <sz val="11"/>
        <color rgb="FF000000"/>
        <rFont val="宋体"/>
        <charset val="134"/>
      </rPr>
      <t>黑白无味布</t>
    </r>
  </si>
  <si>
    <t>12m*5</t>
  </si>
  <si>
    <r>
      <rPr>
        <sz val="11"/>
        <color rgb="FF000000"/>
        <rFont val="宋体"/>
        <charset val="134"/>
      </rPr>
      <t>LED侧屏幕</t>
    </r>
  </si>
  <si>
    <t>室内P2</t>
  </si>
  <si>
    <t>4m*5m*2</t>
  </si>
  <si>
    <r>
      <rPr>
        <sz val="11"/>
        <color rgb="FF000000"/>
        <rFont val="宋体"/>
        <charset val="134"/>
      </rPr>
      <t>LED处理器</t>
    </r>
  </si>
  <si>
    <t>迈普视通</t>
  </si>
  <si>
    <r>
      <rPr>
        <sz val="11"/>
        <color rgb="FF000000"/>
        <rFont val="宋体"/>
        <charset val="134"/>
      </rPr>
      <t>/</t>
    </r>
  </si>
  <si>
    <r>
      <rPr>
        <sz val="11"/>
        <color rgb="FF000000"/>
        <rFont val="宋体"/>
        <charset val="134"/>
      </rPr>
      <t>台</t>
    </r>
  </si>
  <si>
    <r>
      <rPr>
        <sz val="11"/>
        <color rgb="FF000000"/>
        <rFont val="宋体"/>
        <charset val="134"/>
      </rPr>
      <t>屏幕控台</t>
    </r>
  </si>
  <si>
    <t>v6</t>
  </si>
  <si>
    <r>
      <rPr>
        <b/>
        <sz val="11"/>
        <color rgb="FF000000"/>
        <rFont val="宋体"/>
        <charset val="134"/>
      </rPr>
      <t>音效设备</t>
    </r>
  </si>
  <si>
    <r>
      <rPr>
        <sz val="11"/>
        <color rgb="FF000000"/>
        <rFont val="宋体"/>
        <charset val="134"/>
      </rPr>
      <t>主扩声音响</t>
    </r>
  </si>
  <si>
    <t>ZSOUND LA110</t>
  </si>
  <si>
    <r>
      <rPr>
        <sz val="11"/>
        <color rgb="FF000000"/>
        <rFont val="宋体"/>
        <charset val="134"/>
      </rPr>
      <t>只</t>
    </r>
  </si>
  <si>
    <r>
      <rPr>
        <sz val="11"/>
        <color rgb="FF000000"/>
        <rFont val="宋体"/>
        <charset val="134"/>
      </rPr>
      <t>超低音音响</t>
    </r>
  </si>
  <si>
    <r>
      <rPr>
        <sz val="11"/>
        <color rgb="FF000000"/>
        <rFont val="宋体"/>
        <charset val="134"/>
      </rPr>
      <t>ZSOUND SS2</t>
    </r>
  </si>
  <si>
    <r>
      <rPr>
        <sz val="11"/>
        <color rgb="FF000000"/>
        <rFont val="宋体"/>
        <charset val="134"/>
      </rPr>
      <t>舞台反监音响</t>
    </r>
  </si>
  <si>
    <r>
      <rPr>
        <sz val="11"/>
        <color rgb="FF000000"/>
        <rFont val="宋体"/>
        <charset val="134"/>
      </rPr>
      <t>zsound la110</t>
    </r>
  </si>
  <si>
    <r>
      <rPr>
        <sz val="11"/>
        <color rgb="FF000000"/>
        <rFont val="宋体"/>
        <charset val="134"/>
      </rPr>
      <t>手持话筒</t>
    </r>
  </si>
  <si>
    <r>
      <rPr>
        <sz val="11"/>
        <color rgb="FF000000"/>
        <rFont val="宋体"/>
        <charset val="134"/>
      </rPr>
      <t>SHURE</t>
    </r>
  </si>
  <si>
    <r>
      <rPr>
        <sz val="11"/>
        <color rgb="FF000000"/>
        <rFont val="宋体"/>
        <charset val="134"/>
      </rPr>
      <t>UR4D+ UR2</t>
    </r>
  </si>
  <si>
    <r>
      <rPr>
        <sz val="11"/>
        <color rgb="FF000000"/>
        <rFont val="宋体"/>
        <charset val="134"/>
      </rPr>
      <t>头戴式话筒</t>
    </r>
  </si>
  <si>
    <r>
      <rPr>
        <sz val="11"/>
        <color rgb="FF000000"/>
        <rFont val="宋体"/>
        <charset val="134"/>
      </rPr>
      <t>UR4D+ UR1</t>
    </r>
  </si>
  <si>
    <t>讲台话筒</t>
  </si>
  <si>
    <t>797AUDIO</t>
  </si>
  <si>
    <r>
      <rPr>
        <sz val="11"/>
        <color rgb="FF000000"/>
        <rFont val="宋体"/>
        <charset val="134"/>
      </rPr>
      <t>数字调音台</t>
    </r>
  </si>
  <si>
    <r>
      <rPr>
        <sz val="11"/>
        <color rgb="FF000000"/>
        <rFont val="宋体"/>
        <charset val="134"/>
      </rPr>
      <t>32路模拟台</t>
    </r>
  </si>
  <si>
    <r>
      <rPr>
        <b/>
        <sz val="11"/>
        <color rgb="FF000000"/>
        <rFont val="宋体"/>
        <charset val="134"/>
      </rPr>
      <t>光效设备</t>
    </r>
  </si>
  <si>
    <r>
      <rPr>
        <sz val="11"/>
        <color rgb="FF000000"/>
        <rFont val="宋体"/>
        <charset val="134"/>
      </rPr>
      <t>电脑光束灯</t>
    </r>
  </si>
  <si>
    <r>
      <rPr>
        <sz val="11"/>
        <color rgb="FF000000"/>
        <rFont val="宋体"/>
        <charset val="134"/>
      </rPr>
      <t>ACME 480w</t>
    </r>
  </si>
  <si>
    <r>
      <rPr>
        <sz val="11"/>
        <color rgb="FF000000"/>
        <rFont val="宋体"/>
        <charset val="134"/>
      </rPr>
      <t>染色</t>
    </r>
  </si>
  <si>
    <r>
      <rPr>
        <sz val="11"/>
        <color rgb="FF000000"/>
        <rFont val="宋体"/>
        <charset val="134"/>
      </rPr>
      <t>Art-500A</t>
    </r>
  </si>
  <si>
    <r>
      <rPr>
        <sz val="11"/>
        <color rgb="FF000000"/>
        <rFont val="宋体"/>
        <charset val="134"/>
      </rPr>
      <t>电脑切割灯</t>
    </r>
  </si>
  <si>
    <r>
      <rPr>
        <sz val="11"/>
        <color rgb="FF000000"/>
        <rFont val="宋体"/>
        <charset val="134"/>
      </rPr>
      <t>彩熠、1400w</t>
    </r>
  </si>
  <si>
    <r>
      <rPr>
        <sz val="11"/>
        <color rgb="FF000000"/>
        <rFont val="宋体"/>
        <charset val="134"/>
      </rPr>
      <t>灯控台</t>
    </r>
  </si>
  <si>
    <r>
      <rPr>
        <sz val="11"/>
        <color rgb="FF000000"/>
        <rFont val="宋体"/>
        <charset val="134"/>
      </rPr>
      <t>MA-2*2 （主备）</t>
    </r>
  </si>
  <si>
    <r>
      <rPr>
        <sz val="11"/>
        <color rgb="FF000000"/>
        <rFont val="宋体"/>
        <charset val="134"/>
      </rPr>
      <t>总计</t>
    </r>
  </si>
  <si>
    <t>2023年主会场舞美效果图参考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</si>
</sst>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1"/>
      <name val="微软雅黑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3" xfId="49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749300</xdr:colOff>
      <xdr:row>27</xdr:row>
      <xdr:rowOff>71120</xdr:rowOff>
    </xdr:from>
    <xdr:to>
      <xdr:col>5</xdr:col>
      <xdr:colOff>398145</xdr:colOff>
      <xdr:row>44</xdr:row>
      <xdr:rowOff>120015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9300" y="5824220"/>
          <a:ext cx="5267325" cy="29635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6"/>
  <sheetViews>
    <sheetView tabSelected="1" zoomScale="145" zoomScaleNormal="145" workbookViewId="0">
      <selection activeCell="I44" sqref="I44"/>
    </sheetView>
  </sheetViews>
  <sheetFormatPr defaultColWidth="9" defaultRowHeight="13.5"/>
  <cols>
    <col min="1" max="1" width="10.95" customWidth="1"/>
    <col min="2" max="2" width="21.0333333333333" customWidth="1"/>
    <col min="3" max="3" width="17.375" customWidth="1"/>
    <col min="4" max="4" width="15" customWidth="1"/>
    <col min="5" max="5" width="9.375" style="2"/>
    <col min="6" max="6" width="14.05" customWidth="1"/>
    <col min="7" max="7" width="9" style="3"/>
  </cols>
  <sheetData>
    <row r="1" ht="37" customHeight="1" spans="1:7">
      <c r="A1" s="4" t="s">
        <v>0</v>
      </c>
      <c r="B1" s="5"/>
      <c r="C1" s="5"/>
      <c r="D1" s="5"/>
      <c r="E1" s="5"/>
      <c r="F1" s="5"/>
      <c r="G1" s="6"/>
    </row>
    <row r="2" ht="27" customHeight="1" spans="1:7">
      <c r="A2" s="7" t="s">
        <v>1</v>
      </c>
      <c r="B2" s="7"/>
      <c r="C2" s="7"/>
      <c r="D2" s="7"/>
      <c r="E2" s="7" t="s">
        <v>2</v>
      </c>
      <c r="F2" s="7"/>
      <c r="G2" s="6"/>
    </row>
    <row r="3" spans="1:7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6"/>
    </row>
    <row r="4" s="1" customFormat="1" ht="15" customHeight="1" spans="1:30">
      <c r="A4" s="9" t="s">
        <v>9</v>
      </c>
      <c r="B4" s="10" t="s">
        <v>10</v>
      </c>
      <c r="C4" s="10" t="s">
        <v>11</v>
      </c>
      <c r="D4" s="10" t="s">
        <v>12</v>
      </c>
      <c r="E4" s="10">
        <f>20.74*6.1</f>
        <v>126.514</v>
      </c>
      <c r="F4" s="10" t="s">
        <v>13</v>
      </c>
      <c r="G4" s="6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</row>
    <row r="5" s="1" customFormat="1" ht="15" customHeight="1" spans="1:30">
      <c r="A5" s="9"/>
      <c r="B5" s="10" t="s">
        <v>14</v>
      </c>
      <c r="C5" s="10" t="s">
        <v>15</v>
      </c>
      <c r="D5" s="10" t="s">
        <v>16</v>
      </c>
      <c r="E5" s="10">
        <v>10</v>
      </c>
      <c r="F5" s="10" t="s">
        <v>17</v>
      </c>
      <c r="G5" s="6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="1" customFormat="1" spans="1:30">
      <c r="A6" s="9"/>
      <c r="B6" s="10"/>
      <c r="C6" s="10" t="s">
        <v>18</v>
      </c>
      <c r="D6" s="10" t="s">
        <v>19</v>
      </c>
      <c r="E6" s="10">
        <v>20</v>
      </c>
      <c r="F6" s="10" t="s">
        <v>20</v>
      </c>
      <c r="G6" s="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</row>
    <row r="7" s="1" customFormat="1" ht="28.5" customHeight="1" spans="1:30">
      <c r="A7" s="9"/>
      <c r="B7" s="10" t="s">
        <v>21</v>
      </c>
      <c r="C7" s="10" t="s">
        <v>22</v>
      </c>
      <c r="D7" s="11" t="s">
        <v>23</v>
      </c>
      <c r="E7" s="10">
        <v>4</v>
      </c>
      <c r="F7" s="10" t="s">
        <v>24</v>
      </c>
      <c r="G7" s="6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</row>
    <row r="8" s="1" customFormat="1" spans="1:30">
      <c r="A8" s="9"/>
      <c r="B8" s="10"/>
      <c r="C8" s="10"/>
      <c r="D8" s="11" t="s">
        <v>25</v>
      </c>
      <c r="E8" s="10"/>
      <c r="F8" s="10"/>
      <c r="G8" s="6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  <row r="9" s="1" customFormat="1" spans="1:30">
      <c r="A9" s="9"/>
      <c r="B9" s="10" t="s">
        <v>26</v>
      </c>
      <c r="C9" s="10" t="s">
        <v>27</v>
      </c>
      <c r="D9" s="10" t="s">
        <v>28</v>
      </c>
      <c r="E9" s="10">
        <f>24*10</f>
        <v>240</v>
      </c>
      <c r="F9" s="10" t="s">
        <v>29</v>
      </c>
      <c r="G9" s="6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</row>
    <row r="10" s="1" customFormat="1" ht="15" customHeight="1" spans="1:30">
      <c r="A10" s="9"/>
      <c r="B10" s="10" t="s">
        <v>30</v>
      </c>
      <c r="C10" s="10" t="s">
        <v>27</v>
      </c>
      <c r="D10" s="10" t="s">
        <v>31</v>
      </c>
      <c r="E10" s="10">
        <f>22*3</f>
        <v>66</v>
      </c>
      <c r="F10" s="10" t="s">
        <v>29</v>
      </c>
      <c r="G10" s="6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</row>
    <row r="11" s="1" customFormat="1" ht="15" customHeight="1" spans="1:30">
      <c r="A11" s="9"/>
      <c r="B11" s="10" t="s">
        <v>32</v>
      </c>
      <c r="C11" s="10" t="s">
        <v>33</v>
      </c>
      <c r="D11" s="10" t="s">
        <v>34</v>
      </c>
      <c r="E11" s="10">
        <v>1</v>
      </c>
      <c r="F11" s="10" t="s">
        <v>35</v>
      </c>
      <c r="G11" s="6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</row>
    <row r="12" ht="15" customHeight="1" spans="1:7">
      <c r="A12" s="9" t="s">
        <v>36</v>
      </c>
      <c r="B12" s="10" t="s">
        <v>37</v>
      </c>
      <c r="C12" s="10" t="s">
        <v>38</v>
      </c>
      <c r="D12" s="10" t="s">
        <v>39</v>
      </c>
      <c r="E12" s="10">
        <f>12*5</f>
        <v>60</v>
      </c>
      <c r="F12" s="10" t="s">
        <v>29</v>
      </c>
      <c r="G12" s="6"/>
    </row>
    <row r="13" spans="1:7">
      <c r="A13" s="9"/>
      <c r="B13" s="10" t="s">
        <v>40</v>
      </c>
      <c r="C13" s="10" t="s">
        <v>41</v>
      </c>
      <c r="D13" s="10" t="s">
        <v>42</v>
      </c>
      <c r="E13" s="10">
        <v>40</v>
      </c>
      <c r="F13" s="10" t="s">
        <v>29</v>
      </c>
      <c r="G13" s="6"/>
    </row>
    <row r="14" spans="1:7">
      <c r="A14" s="9"/>
      <c r="B14" s="10" t="s">
        <v>43</v>
      </c>
      <c r="C14" s="10" t="s">
        <v>44</v>
      </c>
      <c r="D14" s="10" t="s">
        <v>45</v>
      </c>
      <c r="E14" s="10">
        <v>1</v>
      </c>
      <c r="F14" s="10" t="s">
        <v>46</v>
      </c>
      <c r="G14" s="6"/>
    </row>
    <row r="15" s="1" customFormat="1" spans="1:30">
      <c r="A15" s="9"/>
      <c r="B15" s="10" t="s">
        <v>47</v>
      </c>
      <c r="C15" s="10" t="s">
        <v>48</v>
      </c>
      <c r="D15" s="10" t="s">
        <v>45</v>
      </c>
      <c r="E15" s="10">
        <v>1</v>
      </c>
      <c r="F15" s="10" t="s">
        <v>46</v>
      </c>
      <c r="G15" s="6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</row>
    <row r="16" s="1" customFormat="1" ht="28.5" customHeight="1" spans="1:30">
      <c r="A16" s="9" t="s">
        <v>49</v>
      </c>
      <c r="B16" s="11" t="s">
        <v>50</v>
      </c>
      <c r="C16" s="10" t="s">
        <v>51</v>
      </c>
      <c r="D16" s="10" t="s">
        <v>45</v>
      </c>
      <c r="E16" s="10">
        <v>12</v>
      </c>
      <c r="F16" s="10" t="s">
        <v>52</v>
      </c>
      <c r="G16" s="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</row>
    <row r="17" s="1" customFormat="1" spans="1:30">
      <c r="A17" s="9"/>
      <c r="B17" s="11" t="s">
        <v>53</v>
      </c>
      <c r="C17" s="10" t="s">
        <v>54</v>
      </c>
      <c r="D17" s="10" t="s">
        <v>45</v>
      </c>
      <c r="E17" s="10">
        <v>6</v>
      </c>
      <c r="F17" s="10" t="s">
        <v>52</v>
      </c>
      <c r="G17" s="6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</row>
    <row r="18" s="1" customFormat="1" spans="1:30">
      <c r="A18" s="9"/>
      <c r="B18" s="11" t="s">
        <v>55</v>
      </c>
      <c r="C18" s="10" t="s">
        <v>56</v>
      </c>
      <c r="D18" s="10" t="s">
        <v>45</v>
      </c>
      <c r="E18" s="10">
        <v>4</v>
      </c>
      <c r="F18" s="10" t="s">
        <v>52</v>
      </c>
      <c r="G18" s="6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="1" customFormat="1" spans="1:30">
      <c r="A19" s="9"/>
      <c r="B19" s="10" t="s">
        <v>57</v>
      </c>
      <c r="C19" s="10" t="s">
        <v>58</v>
      </c>
      <c r="D19" s="10" t="s">
        <v>59</v>
      </c>
      <c r="E19" s="10">
        <v>13</v>
      </c>
      <c r="F19" s="10" t="s">
        <v>52</v>
      </c>
      <c r="G19" s="6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="1" customFormat="1" spans="1:30">
      <c r="A20" s="9"/>
      <c r="B20" s="10" t="s">
        <v>60</v>
      </c>
      <c r="C20" s="10" t="s">
        <v>58</v>
      </c>
      <c r="D20" s="10" t="s">
        <v>61</v>
      </c>
      <c r="E20" s="10">
        <v>10</v>
      </c>
      <c r="F20" s="10" t="s">
        <v>52</v>
      </c>
      <c r="G20" s="6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="1" customFormat="1" spans="1:30">
      <c r="A21" s="9"/>
      <c r="B21" s="10" t="s">
        <v>62</v>
      </c>
      <c r="C21" s="10" t="s">
        <v>63</v>
      </c>
      <c r="D21" s="10">
        <v>2011</v>
      </c>
      <c r="E21" s="10">
        <v>4</v>
      </c>
      <c r="F21" s="10" t="s">
        <v>52</v>
      </c>
      <c r="G21" s="6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spans="1:7">
      <c r="A22" s="9"/>
      <c r="B22" s="10" t="s">
        <v>64</v>
      </c>
      <c r="C22" s="10" t="s">
        <v>65</v>
      </c>
      <c r="D22" s="10"/>
      <c r="E22" s="10">
        <v>1</v>
      </c>
      <c r="F22" s="10" t="s">
        <v>46</v>
      </c>
      <c r="G22" s="6"/>
    </row>
    <row r="23" ht="15" customHeight="1" spans="1:7">
      <c r="A23" s="9" t="s">
        <v>66</v>
      </c>
      <c r="B23" s="10" t="s">
        <v>67</v>
      </c>
      <c r="C23" s="10" t="s">
        <v>68</v>
      </c>
      <c r="D23" s="10" t="s">
        <v>45</v>
      </c>
      <c r="E23" s="10">
        <v>30</v>
      </c>
      <c r="F23" s="10" t="s">
        <v>46</v>
      </c>
      <c r="G23" s="6"/>
    </row>
    <row r="24" spans="1:7">
      <c r="A24" s="9"/>
      <c r="B24" s="10" t="s">
        <v>69</v>
      </c>
      <c r="C24" s="10" t="s">
        <v>70</v>
      </c>
      <c r="D24" s="10" t="s">
        <v>45</v>
      </c>
      <c r="E24" s="10">
        <v>30</v>
      </c>
      <c r="F24" s="10" t="s">
        <v>46</v>
      </c>
      <c r="G24" s="6"/>
    </row>
    <row r="25" spans="1:7">
      <c r="A25" s="9"/>
      <c r="B25" s="10" t="s">
        <v>71</v>
      </c>
      <c r="C25" s="10" t="s">
        <v>72</v>
      </c>
      <c r="D25" s="10" t="s">
        <v>45</v>
      </c>
      <c r="E25" s="10">
        <v>10</v>
      </c>
      <c r="F25" s="10" t="s">
        <v>46</v>
      </c>
      <c r="G25" s="6"/>
    </row>
    <row r="26" spans="1:7">
      <c r="A26" s="9"/>
      <c r="B26" s="10" t="s">
        <v>73</v>
      </c>
      <c r="C26" s="10" t="s">
        <v>74</v>
      </c>
      <c r="D26" s="10" t="s">
        <v>45</v>
      </c>
      <c r="E26" s="10">
        <v>1</v>
      </c>
      <c r="F26" s="10" t="s">
        <v>46</v>
      </c>
      <c r="G26" s="6"/>
    </row>
    <row r="27" ht="26" customHeight="1" spans="1:7">
      <c r="A27" s="10" t="s">
        <v>75</v>
      </c>
      <c r="B27" s="10"/>
      <c r="C27" s="10"/>
      <c r="D27" s="10"/>
      <c r="E27" s="10"/>
      <c r="F27" s="10"/>
      <c r="G27" s="6"/>
    </row>
    <row r="46" spans="3:3">
      <c r="C46" s="12" t="s">
        <v>76</v>
      </c>
    </row>
  </sheetData>
  <mergeCells count="14">
    <mergeCell ref="A1:F1"/>
    <mergeCell ref="A2:D2"/>
    <mergeCell ref="E2:F2"/>
    <mergeCell ref="A27:F27"/>
    <mergeCell ref="A4:A11"/>
    <mergeCell ref="A12:A15"/>
    <mergeCell ref="A16:A22"/>
    <mergeCell ref="A23:A26"/>
    <mergeCell ref="B5:B6"/>
    <mergeCell ref="B7:B8"/>
    <mergeCell ref="C7:C8"/>
    <mergeCell ref="E7:E8"/>
    <mergeCell ref="F7:F8"/>
    <mergeCell ref="G16:G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2023-09-11T05:10:00Z</dcterms:created>
  <dcterms:modified xsi:type="dcterms:W3CDTF">2024-09-11T09:52:55Z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AE9B30EC07E0490186145D878B911BF5</vt:lpwstr>
  </property>
  <property fmtid="{D5CDD505-2E9C-101B-9397-08002B2CF9AE}" pid="3" name="KSOProductBuildVer">
    <vt:lpwstr>2052-12.1.0.17440</vt:lpwstr>
  </property>
</Properties>
</file>